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30" windowWidth="16515" windowHeight="8010"/>
  </bookViews>
  <sheets>
    <sheet name="ctz vivienda" sheetId="1" r:id="rId1"/>
  </sheets>
  <calcPr calcId="125725"/>
</workbook>
</file>

<file path=xl/calcChain.xml><?xml version="1.0" encoding="utf-8"?>
<calcChain xmlns="http://schemas.openxmlformats.org/spreadsheetml/2006/main">
  <c r="E27" i="1"/>
  <c r="E26"/>
  <c r="F7"/>
  <c r="D34" s="1"/>
  <c r="D31" l="1"/>
  <c r="D33"/>
  <c r="D32"/>
  <c r="D35" l="1"/>
  <c r="E34"/>
  <c r="E31"/>
  <c r="E32"/>
  <c r="E33"/>
  <c r="E35" l="1"/>
</calcChain>
</file>

<file path=xl/sharedStrings.xml><?xml version="1.0" encoding="utf-8"?>
<sst xmlns="http://schemas.openxmlformats.org/spreadsheetml/2006/main" count="47" uniqueCount="45">
  <si>
    <t>AREA = M2</t>
  </si>
  <si>
    <t>COMEDOR</t>
  </si>
  <si>
    <t>CUBIERTA</t>
  </si>
  <si>
    <t>1 AGUA</t>
  </si>
  <si>
    <t>2 AGUAS</t>
  </si>
  <si>
    <t>3 AGUAS</t>
  </si>
  <si>
    <t>4 AGUAS</t>
  </si>
  <si>
    <t>OBRA GRIS</t>
  </si>
  <si>
    <t>OBRA BLANCA</t>
  </si>
  <si>
    <t>MATERIALES PRINCIPALES</t>
  </si>
  <si>
    <t>TIPO</t>
  </si>
  <si>
    <t>se entrega con estructura en guadua, forjado = placa max 8 cm, paredes de 6 cm en muro tendinoso,  entregado con acometidas eléctricas e hidráulicas, pozo séptico, tubería eléctrica e hidráulica, cubierta con alero no mayor a 150 m.</t>
  </si>
  <si>
    <t>teja cartabon (barro)</t>
  </si>
  <si>
    <t>teja ajover</t>
  </si>
  <si>
    <t>teja eternit</t>
  </si>
  <si>
    <t xml:space="preserve">teja zinc </t>
  </si>
  <si>
    <t>LOS COSTOS NO INCLUYEN</t>
  </si>
  <si>
    <t>permiso = licencia de construccion, estudio de suelos.</t>
  </si>
  <si>
    <t xml:space="preserve">(ACORDE AL CONTRATO) pintura en las paredes, puertas y ventanas sencillas, baldosas y enchapes sencillos, grifería, aceite de teca en la guadua, toda la instalación eléctrica básica sencilla no mayor a 15 m del punto, toda la instalación hidráulica y de alcantarillado sencilla, cocina semi-integran basica, pozo séptico acorde a la norma - la casa se entrega terminada y habitable acorde al contrato. </t>
  </si>
  <si>
    <t>incluye</t>
  </si>
  <si>
    <t>visita, planos, diseños, maqueta</t>
  </si>
  <si>
    <t>materiales e inicio de obra</t>
  </si>
  <si>
    <t>proceso de obra</t>
  </si>
  <si>
    <t>final contra entrega obra contratada</t>
  </si>
  <si>
    <t>FONDO = LARGO</t>
  </si>
  <si>
    <t>FRENTE = ANCHO</t>
  </si>
  <si>
    <t>SELECCIONE 1 CON X</t>
  </si>
  <si>
    <t>CANTIDAD</t>
  </si>
  <si>
    <t>Por favor cualquier duda o pregunta adicional contáctenos al correo gustavoteneche@empresarios.com o a los celulares 3125395738 - 3178149055 con Gustavo Teneche.</t>
  </si>
  <si>
    <t>POR FAVOR INGRESE MEDIDAS EN METROS</t>
  </si>
  <si>
    <t>BAÑOS (1 A 2)</t>
  </si>
  <si>
    <t>COCINA (1)</t>
  </si>
  <si>
    <t>HABITACIONES 1 A 3</t>
  </si>
  <si>
    <t>EN OBRA GRIS</t>
  </si>
  <si>
    <t>EN OBRA BLANCA</t>
  </si>
  <si>
    <t>COTIZACION PARA UNA CONSTRUCCION CON GUADUA BÁSICA</t>
  </si>
  <si>
    <t>TOTAL AREA EN M2 =</t>
  </si>
  <si>
    <t>FORMA DE PAGO ACORDE AL TIPO DE CONTRATO</t>
  </si>
  <si>
    <t>NUMERO DE PISOS</t>
  </si>
  <si>
    <t>EN OBRA BLANCA = TERMINADA</t>
  </si>
  <si>
    <t>CORREDOR O BALCON</t>
  </si>
  <si>
    <t>TOTAL A PAGAR</t>
  </si>
  <si>
    <t>VALOR EN M2 Y TOTAL FINAL PARA MINIMO 80 M2</t>
  </si>
  <si>
    <t xml:space="preserve">NOTA IMPORTANTE: solamente cuando el área de trabajo es inferior a los 80 m2 debemos adicionar el 35% en sobre costos por transporte, hospedaje, alimentación y otros gastos que exige la obra (esto es solo para territorio colombiano). Recuerde que nuestro equipo de trabajo se trasladará desde el Quindío Colombia para servirle con experiencia, calidad y una mano de obra calificada. GARANTIZAMOS NUESTRAS OBRAS TODA LA VIDA porque no trabajamos adivinando. </t>
  </si>
  <si>
    <t>malla de vena, arena, piedra, cemento, guadua inmunizada, vidrio y/o acrílicos, tornillería, esterilla, teja española u otros, madera, etc…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</si>
</sst>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25">
    <font>
      <sz val="11"/>
      <color theme="1"/>
      <name val="Calibri"/>
      <family val="2"/>
      <scheme val="minor"/>
    </font>
    <font>
      <sz val="11"/>
      <color rgb="FF0033CC"/>
      <name val="Arial Narrow"/>
      <family val="2"/>
    </font>
    <font>
      <b/>
      <sz val="11"/>
      <color theme="1" tint="4.9989318521683403E-2"/>
      <name val="Arial Narrow"/>
      <family val="2"/>
    </font>
    <font>
      <sz val="12"/>
      <color rgb="FF0033CC"/>
      <name val="Arial Narrow"/>
      <family val="2"/>
    </font>
    <font>
      <b/>
      <sz val="12"/>
      <color theme="1" tint="4.9989318521683403E-2"/>
      <name val="Arial Narrow"/>
      <family val="2"/>
    </font>
    <font>
      <sz val="11"/>
      <color rgb="FFFF0000"/>
      <name val="Calibri"/>
      <family val="2"/>
      <scheme val="minor"/>
    </font>
    <font>
      <b/>
      <sz val="20"/>
      <color theme="1" tint="4.9989318521683403E-2"/>
      <name val="Arial Narrow"/>
      <family val="2"/>
    </font>
    <font>
      <sz val="11"/>
      <color theme="1" tint="4.9989318521683403E-2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1"/>
      <color theme="1" tint="4.9989318521683403E-2"/>
      <name val="Arial Narrow"/>
      <family val="2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 Narrow"/>
      <family val="2"/>
    </font>
    <font>
      <b/>
      <sz val="14"/>
      <color theme="1" tint="4.9989318521683403E-2"/>
      <name val="Arial Narrow"/>
      <family val="2"/>
    </font>
    <font>
      <sz val="16"/>
      <color theme="1" tint="4.9989318521683403E-2"/>
      <name val="Calibri"/>
      <family val="2"/>
      <scheme val="minor"/>
    </font>
    <font>
      <sz val="16"/>
      <color rgb="FFFF0000"/>
      <name val="Arial Narrow"/>
      <family val="2"/>
    </font>
    <font>
      <sz val="10"/>
      <color rgb="FFFF0000"/>
      <name val="Arial Narrow"/>
      <family val="2"/>
    </font>
    <font>
      <sz val="9"/>
      <color rgb="FFFF0000"/>
      <name val="Arial Narrow"/>
      <family val="2"/>
    </font>
    <font>
      <b/>
      <sz val="18"/>
      <color theme="1" tint="4.9989318521683403E-2"/>
      <name val="Arial Narrow"/>
      <family val="2"/>
    </font>
    <font>
      <b/>
      <sz val="11"/>
      <color rgb="FF00B050"/>
      <name val="Arial Narrow"/>
      <family val="2"/>
    </font>
    <font>
      <sz val="11"/>
      <color rgb="FF00B050"/>
      <name val="Arial Narrow"/>
      <family val="2"/>
    </font>
    <font>
      <b/>
      <sz val="12"/>
      <color rgb="FF00B050"/>
      <name val="Arial Narrow"/>
      <family val="2"/>
    </font>
    <font>
      <sz val="14"/>
      <color theme="1" tint="4.9989318521683403E-2"/>
      <name val="Arial Narrow"/>
      <family val="2"/>
    </font>
    <font>
      <b/>
      <sz val="12"/>
      <color rgb="FFFF0000"/>
      <name val="Arial Narrow"/>
      <family val="2"/>
    </font>
    <font>
      <b/>
      <sz val="10"/>
      <color theme="1" tint="4.9989318521683403E-2"/>
      <name val="Arial Narrow"/>
      <family val="2"/>
    </font>
    <font>
      <b/>
      <sz val="9"/>
      <color theme="1" tint="4.9989318521683403E-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3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3" xfId="0" applyNumberFormat="1" applyFont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>
      <alignment horizontal="center" vertical="center"/>
    </xf>
    <xf numFmtId="164" fontId="11" fillId="0" borderId="1" xfId="0" applyNumberFormat="1" applyFont="1" applyBorder="1" applyAlignment="1" applyProtection="1">
      <alignment horizontal="center" vertical="center"/>
      <protection locked="0"/>
    </xf>
    <xf numFmtId="9" fontId="2" fillId="0" borderId="0" xfId="0" applyNumberFormat="1" applyFont="1" applyAlignment="1" applyProtection="1">
      <alignment horizontal="center" vertical="center"/>
      <protection locked="0"/>
    </xf>
    <xf numFmtId="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8" fillId="3" borderId="6" xfId="0" applyFont="1" applyFill="1" applyBorder="1" applyAlignment="1">
      <alignment horizontal="center" vertical="center" wrapText="1"/>
    </xf>
    <xf numFmtId="0" fontId="18" fillId="3" borderId="19" xfId="0" applyFont="1" applyFill="1" applyBorder="1" applyAlignment="1" applyProtection="1">
      <alignment horizontal="center" vertical="center"/>
      <protection locked="0"/>
    </xf>
    <xf numFmtId="0" fontId="18" fillId="3" borderId="16" xfId="0" applyFont="1" applyFill="1" applyBorder="1" applyAlignment="1" applyProtection="1">
      <alignment horizontal="center"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8" fillId="3" borderId="2" xfId="0" applyFont="1" applyFill="1" applyBorder="1" applyAlignment="1" applyProtection="1">
      <alignment horizontal="center"/>
      <protection locked="0"/>
    </xf>
    <xf numFmtId="0" fontId="18" fillId="3" borderId="1" xfId="0" applyFont="1" applyFill="1" applyBorder="1" applyAlignment="1" applyProtection="1">
      <alignment horizontal="center"/>
      <protection locked="0"/>
    </xf>
    <xf numFmtId="164" fontId="22" fillId="0" borderId="1" xfId="0" applyNumberFormat="1" applyFont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164" fontId="18" fillId="0" borderId="4" xfId="0" applyNumberFormat="1" applyFont="1" applyBorder="1" applyAlignment="1" applyProtection="1">
      <alignment horizontal="center" vertical="center" wrapText="1"/>
      <protection locked="0"/>
    </xf>
    <xf numFmtId="164" fontId="18" fillId="0" borderId="5" xfId="0" applyNumberFormat="1" applyFont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center" vertical="center" wrapText="1"/>
      <protection locked="0"/>
    </xf>
    <xf numFmtId="0" fontId="13" fillId="0" borderId="8" xfId="0" applyFont="1" applyBorder="1" applyAlignment="1" applyProtection="1">
      <alignment horizontal="center" vertical="center" wrapText="1"/>
      <protection locked="0"/>
    </xf>
    <xf numFmtId="0" fontId="13" fillId="0" borderId="14" xfId="0" applyFont="1" applyBorder="1" applyAlignment="1" applyProtection="1">
      <alignment horizontal="center" vertical="center" wrapText="1"/>
      <protection locked="0"/>
    </xf>
    <xf numFmtId="0" fontId="13" fillId="0" borderId="1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12" xfId="0" applyFont="1" applyBorder="1" applyAlignment="1" applyProtection="1">
      <alignment horizontal="center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15" xfId="0" applyFont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18" fillId="0" borderId="4" xfId="0" applyFont="1" applyFill="1" applyBorder="1" applyAlignment="1" applyProtection="1">
      <alignment horizontal="center" vertical="center" wrapText="1"/>
      <protection locked="0"/>
    </xf>
    <xf numFmtId="0" fontId="18" fillId="0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15" fillId="0" borderId="20" xfId="0" applyFont="1" applyFill="1" applyBorder="1" applyAlignment="1" applyProtection="1">
      <alignment horizontal="center" vertical="center" wrapText="1"/>
      <protection locked="0"/>
    </xf>
    <xf numFmtId="0" fontId="15" fillId="0" borderId="21" xfId="0" applyFont="1" applyFill="1" applyBorder="1" applyAlignment="1" applyProtection="1">
      <alignment horizontal="center" vertical="center" wrapText="1"/>
      <protection locked="0"/>
    </xf>
    <xf numFmtId="0" fontId="16" fillId="0" borderId="17" xfId="0" applyFont="1" applyFill="1" applyBorder="1" applyAlignment="1" applyProtection="1">
      <alignment horizontal="center" vertical="center" wrapText="1"/>
      <protection locked="0"/>
    </xf>
    <xf numFmtId="0" fontId="16" fillId="0" borderId="18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8" fillId="3" borderId="4" xfId="0" applyFont="1" applyFill="1" applyBorder="1" applyAlignment="1" applyProtection="1">
      <alignment horizontal="center" vertical="center" wrapText="1"/>
      <protection locked="0"/>
    </xf>
    <xf numFmtId="0" fontId="19" fillId="3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17" fillId="3" borderId="1" xfId="0" applyFont="1" applyFill="1" applyBorder="1" applyAlignment="1" applyProtection="1">
      <alignment horizontal="center" vertical="center" wrapText="1"/>
      <protection locked="0"/>
    </xf>
    <xf numFmtId="0" fontId="17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4" fillId="0" borderId="3" xfId="0" applyNumberFormat="1" applyFont="1" applyBorder="1" applyAlignment="1" applyProtection="1">
      <alignment horizontal="center" vertical="center" wrapText="1"/>
      <protection locked="0"/>
    </xf>
    <xf numFmtId="0" fontId="14" fillId="0" borderId="7" xfId="0" applyNumberFormat="1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0" fontId="24" fillId="0" borderId="1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19" fillId="3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Solsticio">
      <a:dk1>
        <a:sysClr val="windowText" lastClr="000000"/>
      </a:dk1>
      <a:lt1>
        <a:sysClr val="window" lastClr="FFFFFF"/>
      </a:lt1>
      <a:dk2>
        <a:srgbClr val="4F271C"/>
      </a:dk2>
      <a:lt2>
        <a:srgbClr val="E7DEC9"/>
      </a:lt2>
      <a:accent1>
        <a:srgbClr val="3891A7"/>
      </a:accent1>
      <a:accent2>
        <a:srgbClr val="FEB80A"/>
      </a:accent2>
      <a:accent3>
        <a:srgbClr val="C32D2E"/>
      </a:accent3>
      <a:accent4>
        <a:srgbClr val="84AA33"/>
      </a:accent4>
      <a:accent5>
        <a:srgbClr val="964305"/>
      </a:accent5>
      <a:accent6>
        <a:srgbClr val="475A8D"/>
      </a:accent6>
      <a:hlink>
        <a:srgbClr val="8DC765"/>
      </a:hlink>
      <a:folHlink>
        <a:srgbClr val="AA8A14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showGridLines="0" showRowColHeaders="0" tabSelected="1" zoomScale="120" zoomScaleNormal="120" workbookViewId="0">
      <selection activeCell="D27" sqref="D27"/>
    </sheetView>
  </sheetViews>
  <sheetFormatPr baseColWidth="10" defaultColWidth="21.7109375" defaultRowHeight="15"/>
  <cols>
    <col min="1" max="1" width="13" style="22" customWidth="1"/>
    <col min="2" max="3" width="17.85546875" style="25" customWidth="1"/>
    <col min="4" max="4" width="32.140625" style="25" customWidth="1"/>
    <col min="5" max="5" width="36.5703125" style="25" customWidth="1"/>
    <col min="6" max="6" width="33.42578125" style="25" customWidth="1"/>
    <col min="7" max="16384" width="21.7109375" style="8"/>
  </cols>
  <sheetData>
    <row r="1" spans="1:7" ht="24" customHeight="1">
      <c r="A1" s="68" t="s">
        <v>35</v>
      </c>
      <c r="B1" s="68"/>
      <c r="C1" s="68"/>
      <c r="D1" s="68"/>
      <c r="E1" s="68"/>
      <c r="F1" s="68"/>
    </row>
    <row r="2" spans="1:7" ht="68.25" customHeight="1">
      <c r="A2" s="63" t="s">
        <v>43</v>
      </c>
      <c r="B2" s="64"/>
      <c r="C2" s="64"/>
      <c r="D2" s="64"/>
      <c r="E2" s="64"/>
      <c r="F2" s="65"/>
    </row>
    <row r="3" spans="1:7" ht="21.75" customHeight="1">
      <c r="A3" s="9"/>
      <c r="B3" s="10"/>
      <c r="C3" s="10"/>
      <c r="D3" s="11"/>
      <c r="E3" s="11"/>
      <c r="F3" s="11"/>
    </row>
    <row r="4" spans="1:7" ht="16.5">
      <c r="A4" s="69" t="s">
        <v>9</v>
      </c>
      <c r="B4" s="70"/>
      <c r="C4" s="71"/>
      <c r="D4" s="12"/>
      <c r="E4" s="12"/>
      <c r="F4" s="12"/>
    </row>
    <row r="5" spans="1:7" ht="16.5">
      <c r="A5" s="13"/>
      <c r="B5" s="61" t="s">
        <v>44</v>
      </c>
      <c r="C5" s="61"/>
      <c r="D5" s="62"/>
      <c r="E5" s="62"/>
      <c r="F5" s="62"/>
    </row>
    <row r="6" spans="1:7" ht="16.5">
      <c r="A6" s="69" t="s">
        <v>29</v>
      </c>
      <c r="B6" s="70"/>
      <c r="C6" s="70"/>
      <c r="D6" s="72"/>
      <c r="E6" s="12"/>
      <c r="F6" s="12"/>
    </row>
    <row r="7" spans="1:7" ht="16.5">
      <c r="A7" s="13"/>
      <c r="B7" s="77" t="s">
        <v>25</v>
      </c>
      <c r="C7" s="78"/>
      <c r="D7" s="5">
        <v>0</v>
      </c>
      <c r="E7" s="66" t="s">
        <v>36</v>
      </c>
      <c r="F7" s="73">
        <f>D7*D8*D9</f>
        <v>0</v>
      </c>
    </row>
    <row r="8" spans="1:7" ht="16.5">
      <c r="A8" s="13"/>
      <c r="B8" s="77" t="s">
        <v>24</v>
      </c>
      <c r="C8" s="79"/>
      <c r="D8" s="6">
        <v>0</v>
      </c>
      <c r="E8" s="67"/>
      <c r="F8" s="74"/>
    </row>
    <row r="9" spans="1:7" ht="16.5" customHeight="1" thickBot="1">
      <c r="A9" s="13"/>
      <c r="B9" s="77" t="s">
        <v>38</v>
      </c>
      <c r="C9" s="78"/>
      <c r="D9" s="4">
        <v>0</v>
      </c>
      <c r="E9" s="67"/>
      <c r="F9" s="75"/>
    </row>
    <row r="10" spans="1:7" ht="16.5" customHeight="1">
      <c r="A10" s="57" t="s">
        <v>0</v>
      </c>
      <c r="B10" s="58"/>
      <c r="C10" s="26" t="s">
        <v>27</v>
      </c>
      <c r="D10" s="27" t="s">
        <v>7</v>
      </c>
      <c r="E10" s="28" t="s">
        <v>8</v>
      </c>
      <c r="F10" s="76"/>
    </row>
    <row r="11" spans="1:7" ht="18.75" customHeight="1">
      <c r="A11" s="13"/>
      <c r="B11" s="80" t="s">
        <v>30</v>
      </c>
      <c r="C11" s="81"/>
      <c r="D11" s="51" t="s">
        <v>11</v>
      </c>
      <c r="E11" s="53" t="s">
        <v>18</v>
      </c>
      <c r="F11" s="12"/>
    </row>
    <row r="12" spans="1:7" ht="16.5" customHeight="1">
      <c r="A12" s="13"/>
      <c r="B12" s="80" t="s">
        <v>31</v>
      </c>
      <c r="C12" s="81"/>
      <c r="D12" s="51"/>
      <c r="E12" s="53"/>
      <c r="F12" s="12"/>
    </row>
    <row r="13" spans="1:7" ht="19.5" customHeight="1">
      <c r="A13" s="13"/>
      <c r="B13" s="80" t="s">
        <v>1</v>
      </c>
      <c r="C13" s="81"/>
      <c r="D13" s="51"/>
      <c r="E13" s="53"/>
      <c r="F13" s="12"/>
    </row>
    <row r="14" spans="1:7" ht="16.5">
      <c r="A14" s="13"/>
      <c r="B14" s="82" t="s">
        <v>32</v>
      </c>
      <c r="C14" s="81"/>
      <c r="D14" s="51"/>
      <c r="E14" s="53"/>
      <c r="F14" s="12"/>
    </row>
    <row r="15" spans="1:7" ht="28.5" customHeight="1" thickBot="1">
      <c r="A15" s="13"/>
      <c r="B15" s="83" t="s">
        <v>40</v>
      </c>
      <c r="C15" s="81"/>
      <c r="D15" s="52"/>
      <c r="E15" s="54"/>
      <c r="F15" s="12"/>
    </row>
    <row r="16" spans="1:7" ht="16.5">
      <c r="A16" s="57" t="s">
        <v>2</v>
      </c>
      <c r="B16" s="86"/>
      <c r="C16" s="87"/>
      <c r="D16" s="30" t="s">
        <v>26</v>
      </c>
      <c r="E16" s="30" t="s">
        <v>10</v>
      </c>
      <c r="F16" s="31" t="s">
        <v>26</v>
      </c>
      <c r="G16" s="14"/>
    </row>
    <row r="17" spans="1:6" ht="18">
      <c r="A17" s="13"/>
      <c r="B17" s="84" t="s">
        <v>3</v>
      </c>
      <c r="C17" s="85"/>
      <c r="D17" s="1"/>
      <c r="E17" s="29" t="s">
        <v>12</v>
      </c>
      <c r="F17" s="1"/>
    </row>
    <row r="18" spans="1:6" ht="18">
      <c r="A18" s="13"/>
      <c r="B18" s="84" t="s">
        <v>4</v>
      </c>
      <c r="C18" s="85"/>
      <c r="D18" s="1"/>
      <c r="E18" s="29" t="s">
        <v>14</v>
      </c>
      <c r="F18" s="1"/>
    </row>
    <row r="19" spans="1:6" ht="18">
      <c r="A19" s="13"/>
      <c r="B19" s="84" t="s">
        <v>5</v>
      </c>
      <c r="C19" s="85"/>
      <c r="D19" s="1"/>
      <c r="E19" s="29" t="s">
        <v>15</v>
      </c>
      <c r="F19" s="1"/>
    </row>
    <row r="20" spans="1:6" ht="18">
      <c r="A20" s="13"/>
      <c r="B20" s="84" t="s">
        <v>6</v>
      </c>
      <c r="C20" s="85"/>
      <c r="D20" s="1"/>
      <c r="E20" s="29" t="s">
        <v>13</v>
      </c>
      <c r="F20" s="1"/>
    </row>
    <row r="21" spans="1:6" ht="16.5">
      <c r="A21" s="13"/>
      <c r="B21" s="15"/>
      <c r="C21" s="15"/>
      <c r="D21" s="16"/>
      <c r="E21" s="16"/>
      <c r="F21" s="16"/>
    </row>
    <row r="22" spans="1:6" ht="15" customHeight="1">
      <c r="A22" s="33" t="s">
        <v>16</v>
      </c>
      <c r="B22" s="55"/>
      <c r="C22" s="56"/>
      <c r="D22" s="16"/>
      <c r="E22" s="16"/>
      <c r="F22" s="16"/>
    </row>
    <row r="23" spans="1:6" ht="15" customHeight="1">
      <c r="A23" s="17"/>
      <c r="B23" s="60" t="s">
        <v>17</v>
      </c>
      <c r="C23" s="60"/>
      <c r="D23" s="60"/>
      <c r="E23" s="60"/>
      <c r="F23" s="16"/>
    </row>
    <row r="24" spans="1:6" ht="16.5">
      <c r="A24" s="13"/>
      <c r="B24" s="18"/>
      <c r="C24" s="18"/>
      <c r="D24" s="18"/>
      <c r="E24" s="18"/>
      <c r="F24" s="12"/>
    </row>
    <row r="25" spans="1:6" ht="18">
      <c r="A25" s="13"/>
      <c r="B25" s="59" t="s">
        <v>42</v>
      </c>
      <c r="C25" s="59"/>
      <c r="D25" s="59"/>
      <c r="E25" s="59"/>
      <c r="F25" s="12"/>
    </row>
    <row r="26" spans="1:6" ht="16.5">
      <c r="A26" s="13"/>
      <c r="B26" s="34" t="s">
        <v>33</v>
      </c>
      <c r="C26" s="35"/>
      <c r="D26" s="19">
        <v>550000</v>
      </c>
      <c r="E26" s="2">
        <f>F7*D26</f>
        <v>0</v>
      </c>
      <c r="F26" s="12"/>
    </row>
    <row r="27" spans="1:6" ht="16.5">
      <c r="A27" s="13"/>
      <c r="B27" s="34" t="s">
        <v>34</v>
      </c>
      <c r="C27" s="35"/>
      <c r="D27" s="19">
        <v>850000</v>
      </c>
      <c r="E27" s="2">
        <f>F7*D27</f>
        <v>0</v>
      </c>
      <c r="F27" s="12"/>
    </row>
    <row r="28" spans="1:6" ht="16.5">
      <c r="A28" s="13"/>
      <c r="B28" s="12"/>
      <c r="C28" s="12"/>
      <c r="D28" s="12"/>
      <c r="E28" s="12"/>
      <c r="F28" s="12"/>
    </row>
    <row r="29" spans="1:6" ht="16.5">
      <c r="A29" s="13"/>
      <c r="B29" s="33" t="s">
        <v>37</v>
      </c>
      <c r="C29" s="33"/>
      <c r="D29" s="33"/>
      <c r="E29" s="12"/>
      <c r="F29" s="12"/>
    </row>
    <row r="30" spans="1:6" ht="16.5">
      <c r="A30" s="20"/>
      <c r="B30" s="45" t="s">
        <v>19</v>
      </c>
      <c r="C30" s="46"/>
      <c r="D30" s="7" t="s">
        <v>33</v>
      </c>
      <c r="E30" s="7" t="s">
        <v>39</v>
      </c>
      <c r="F30" s="12"/>
    </row>
    <row r="31" spans="1:6" ht="16.5">
      <c r="A31" s="21">
        <v>0.1</v>
      </c>
      <c r="B31" s="47" t="s">
        <v>20</v>
      </c>
      <c r="C31" s="48"/>
      <c r="D31" s="3">
        <f>E26/100*10</f>
        <v>0</v>
      </c>
      <c r="E31" s="3">
        <f>E27/100*10</f>
        <v>0</v>
      </c>
      <c r="F31" s="12"/>
    </row>
    <row r="32" spans="1:6" ht="16.5">
      <c r="A32" s="21">
        <v>0.4</v>
      </c>
      <c r="B32" s="47" t="s">
        <v>21</v>
      </c>
      <c r="C32" s="48"/>
      <c r="D32" s="3">
        <f>E26/100*40</f>
        <v>0</v>
      </c>
      <c r="E32" s="3">
        <f>E27/100*40</f>
        <v>0</v>
      </c>
      <c r="F32" s="12"/>
    </row>
    <row r="33" spans="1:6" ht="16.5">
      <c r="A33" s="21">
        <v>0.4</v>
      </c>
      <c r="B33" s="47" t="s">
        <v>22</v>
      </c>
      <c r="C33" s="48"/>
      <c r="D33" s="3">
        <f>E26/100*40</f>
        <v>0</v>
      </c>
      <c r="E33" s="3">
        <f>E27/100*40</f>
        <v>0</v>
      </c>
      <c r="F33" s="12"/>
    </row>
    <row r="34" spans="1:6" ht="16.5">
      <c r="A34" s="21">
        <v>0.1</v>
      </c>
      <c r="B34" s="47" t="s">
        <v>23</v>
      </c>
      <c r="C34" s="48"/>
      <c r="D34" s="3">
        <f>E26/100*10</f>
        <v>0</v>
      </c>
      <c r="E34" s="3">
        <f>E27/100*10</f>
        <v>0</v>
      </c>
      <c r="F34" s="12"/>
    </row>
    <row r="35" spans="1:6" ht="16.5">
      <c r="A35" s="13"/>
      <c r="B35" s="49" t="s">
        <v>41</v>
      </c>
      <c r="C35" s="50"/>
      <c r="D35" s="32">
        <f>SUM(D31:D34)</f>
        <v>0</v>
      </c>
      <c r="E35" s="32">
        <f>SUM(E31:E34)</f>
        <v>0</v>
      </c>
      <c r="F35" s="12"/>
    </row>
    <row r="37" spans="1:6">
      <c r="B37" s="36" t="s">
        <v>28</v>
      </c>
      <c r="C37" s="37"/>
      <c r="D37" s="37"/>
      <c r="E37" s="38"/>
      <c r="F37" s="23"/>
    </row>
    <row r="38" spans="1:6">
      <c r="A38" s="24"/>
      <c r="B38" s="39"/>
      <c r="C38" s="40"/>
      <c r="D38" s="40"/>
      <c r="E38" s="41"/>
      <c r="F38" s="23"/>
    </row>
    <row r="39" spans="1:6">
      <c r="B39" s="42"/>
      <c r="C39" s="43"/>
      <c r="D39" s="43"/>
      <c r="E39" s="44"/>
      <c r="F39" s="23"/>
    </row>
  </sheetData>
  <mergeCells count="31">
    <mergeCell ref="B5:F5"/>
    <mergeCell ref="A2:F2"/>
    <mergeCell ref="E7:E9"/>
    <mergeCell ref="A10:B10"/>
    <mergeCell ref="A1:F1"/>
    <mergeCell ref="A4:C4"/>
    <mergeCell ref="A6:D6"/>
    <mergeCell ref="F7:F10"/>
    <mergeCell ref="B7:C7"/>
    <mergeCell ref="B9:C9"/>
    <mergeCell ref="B17:C17"/>
    <mergeCell ref="B25:E25"/>
    <mergeCell ref="B23:E23"/>
    <mergeCell ref="B18:C18"/>
    <mergeCell ref="A16:C16"/>
    <mergeCell ref="B29:D29"/>
    <mergeCell ref="B27:C27"/>
    <mergeCell ref="B8:C8"/>
    <mergeCell ref="B37:E39"/>
    <mergeCell ref="B30:C30"/>
    <mergeCell ref="B31:C31"/>
    <mergeCell ref="B32:C32"/>
    <mergeCell ref="B33:C33"/>
    <mergeCell ref="B34:C34"/>
    <mergeCell ref="B35:C35"/>
    <mergeCell ref="D11:D15"/>
    <mergeCell ref="E11:E15"/>
    <mergeCell ref="B19:C19"/>
    <mergeCell ref="B20:C20"/>
    <mergeCell ref="A22:C22"/>
    <mergeCell ref="B26:C26"/>
  </mergeCells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ctz vivienda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Teneche</dc:creator>
  <cp:lastModifiedBy>Gustavo Teneche</cp:lastModifiedBy>
  <dcterms:created xsi:type="dcterms:W3CDTF">2015-04-05T02:11:10Z</dcterms:created>
  <dcterms:modified xsi:type="dcterms:W3CDTF">2015-09-19T15:50:43Z</dcterms:modified>
</cp:coreProperties>
</file>